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ULADOR" sheetId="1" r:id="rId4"/>
  </sheets>
  <definedNames/>
  <calcPr/>
</workbook>
</file>

<file path=xl/sharedStrings.xml><?xml version="1.0" encoding="utf-8"?>
<sst xmlns="http://schemas.openxmlformats.org/spreadsheetml/2006/main" count="19" uniqueCount="19">
  <si>
    <t>Ingresa todos tus cargos y pagos diarios del mes actual aqui:</t>
  </si>
  <si>
    <t xml:space="preserve">TASA INTERES </t>
  </si>
  <si>
    <t>SIMULADOR INTERESES PERIODO 30 DIAS</t>
  </si>
  <si>
    <t>TASA ANUAL</t>
  </si>
  <si>
    <t>Días de periodo</t>
  </si>
  <si>
    <t>Cargos / Compras</t>
  </si>
  <si>
    <t>Abonos / Pagos</t>
  </si>
  <si>
    <t>Saldo Diario</t>
  </si>
  <si>
    <t xml:space="preserve">TASA MENSUAL </t>
  </si>
  <si>
    <t>INTERÉS</t>
  </si>
  <si>
    <t>INTERES ORDINARIO</t>
  </si>
  <si>
    <t xml:space="preserve">COMISIONES </t>
  </si>
  <si>
    <t>IVA</t>
  </si>
  <si>
    <t>INTERES MAS IVA</t>
  </si>
  <si>
    <t>Si no es tu primer mes y tienes saldo del mes anterior ingresala aquí abajo:</t>
  </si>
  <si>
    <t>SALDO MES ANTERIOR</t>
  </si>
  <si>
    <t>TOTAL</t>
  </si>
  <si>
    <t xml:space="preserve">SPD=SALDO PROMEDIO DIARIO </t>
  </si>
  <si>
    <t>INTERÉS ORDINARIO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</si>
</sst>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12">
    <font>
      <sz val="10.0"/>
      <color rgb="FF000000"/>
      <name val="Arial"/>
    </font>
    <font>
      <color theme="1"/>
      <name val="Rubik"/>
    </font>
    <font>
      <color rgb="FF384967"/>
      <name val="Rubik"/>
    </font>
    <font>
      <color rgb="FF384967"/>
      <name val="Arial"/>
    </font>
    <font>
      <sz val="12.0"/>
      <color rgb="FF384967"/>
      <name val="Rubik"/>
    </font>
    <font>
      <sz val="11.0"/>
      <color rgb="FF384967"/>
      <name val="Rubik"/>
    </font>
    <font>
      <b/>
      <color theme="0"/>
      <name val="Rubik"/>
    </font>
    <font>
      <color theme="0"/>
      <name val="Rubik"/>
    </font>
    <font>
      <color theme="1"/>
      <name val="Arial"/>
    </font>
    <font>
      <b/>
      <color rgb="FF384967"/>
      <name val="Rubik"/>
    </font>
    <font>
      <color rgb="FFFFFFFF"/>
      <name val="Rubik"/>
    </font>
    <font>
      <sz val="10.0"/>
      <color rgb="FF384967"/>
      <name val="Rubik"/>
    </font>
  </fonts>
  <fills count="8">
    <fill>
      <patternFill patternType="none"/>
    </fill>
    <fill>
      <patternFill patternType="lightGray"/>
    </fill>
    <fill>
      <patternFill patternType="solid">
        <fgColor rgb="FF5368A8"/>
        <bgColor rgb="FF5368A8"/>
      </patternFill>
    </fill>
    <fill>
      <patternFill patternType="solid">
        <fgColor rgb="FF384967"/>
        <bgColor rgb="FF384967"/>
      </patternFill>
    </fill>
    <fill>
      <patternFill patternType="solid">
        <fgColor rgb="FFF6F8FB"/>
        <bgColor rgb="FFF6F8FB"/>
      </patternFill>
    </fill>
    <fill>
      <patternFill patternType="solid">
        <fgColor rgb="FF84ACF3"/>
        <bgColor rgb="FF84ACF3"/>
      </patternFill>
    </fill>
    <fill>
      <patternFill patternType="solid">
        <fgColor rgb="FFDBE3F3"/>
        <bgColor rgb="FFDBE3F3"/>
      </patternFill>
    </fill>
    <fill>
      <patternFill patternType="solid">
        <fgColor rgb="FFBDFFA1"/>
        <bgColor rgb="FFBDFFA1"/>
      </patternFill>
    </fill>
  </fills>
  <borders count="1">
    <border/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2" fontId="6" numFmtId="0" xfId="0" applyAlignment="1" applyFill="1" applyFont="1">
      <alignment horizontal="center" shrinkToFit="0" vertical="center" wrapText="1"/>
    </xf>
    <xf borderId="0" fillId="3" fontId="7" numFmtId="0" xfId="0" applyAlignment="1" applyFill="1" applyFont="1">
      <alignment horizontal="center" shrinkToFit="0" vertical="center" wrapText="1"/>
    </xf>
    <xf borderId="0" fillId="0" fontId="8" numFmtId="0" xfId="0" applyAlignment="1" applyFont="1">
      <alignment vertical="center"/>
    </xf>
    <xf borderId="0" fillId="4" fontId="2" numFmtId="0" xfId="0" applyAlignment="1" applyFill="1" applyFont="1">
      <alignment shrinkToFit="0" vertical="center" wrapText="1"/>
    </xf>
    <xf borderId="0" fillId="4" fontId="9" numFmtId="10" xfId="0" applyAlignment="1" applyFont="1" applyNumberFormat="1">
      <alignment shrinkToFit="0" vertical="center" wrapText="1"/>
    </xf>
    <xf borderId="0" fillId="5" fontId="10" numFmtId="0" xfId="0" applyAlignment="1" applyFill="1" applyFont="1">
      <alignment horizontal="center" readingOrder="0" shrinkToFit="0" vertical="center" wrapText="1"/>
    </xf>
    <xf borderId="0" fillId="2" fontId="10" numFmtId="0" xfId="0" applyAlignment="1" applyFont="1">
      <alignment horizontal="center" readingOrder="0" shrinkToFit="0" vertical="center" wrapText="1"/>
    </xf>
    <xf borderId="0" fillId="6" fontId="2" numFmtId="0" xfId="0" applyAlignment="1" applyFill="1" applyFont="1">
      <alignment shrinkToFit="0" vertical="center" wrapText="1"/>
    </xf>
    <xf borderId="0" fillId="6" fontId="9" numFmtId="10" xfId="0" applyAlignment="1" applyFont="1" applyNumberFormat="1">
      <alignment shrinkToFit="0" vertical="center" wrapText="1"/>
    </xf>
    <xf borderId="0" fillId="4" fontId="2" numFmtId="0" xfId="0" applyAlignment="1" applyFont="1">
      <alignment horizontal="center" shrinkToFit="0" vertical="center" wrapText="1"/>
    </xf>
    <xf borderId="0" fillId="4" fontId="2" numFmtId="164" xfId="0" applyAlignment="1" applyFont="1" applyNumberFormat="1">
      <alignment shrinkToFit="0" vertical="center" wrapText="1"/>
    </xf>
    <xf borderId="0" fillId="6" fontId="2" numFmtId="0" xfId="0" applyAlignment="1" applyFont="1">
      <alignment horizontal="center" shrinkToFit="0" vertical="center" wrapText="1"/>
    </xf>
    <xf borderId="0" fillId="6" fontId="2" numFmtId="164" xfId="0" applyAlignment="1" applyFont="1" applyNumberFormat="1">
      <alignment shrinkToFit="0" vertical="center" wrapText="1"/>
    </xf>
    <xf borderId="0" fillId="4" fontId="2" numFmtId="165" xfId="0" applyAlignment="1" applyFont="1" applyNumberFormat="1">
      <alignment shrinkToFit="0" vertical="center" wrapText="1"/>
    </xf>
    <xf borderId="0" fillId="6" fontId="2" numFmtId="165" xfId="0" applyAlignment="1" applyFont="1" applyNumberFormat="1">
      <alignment shrinkToFit="0" vertical="center" wrapText="1"/>
    </xf>
    <xf borderId="0" fillId="7" fontId="2" numFmtId="0" xfId="0" applyAlignment="1" applyFill="1" applyFont="1">
      <alignment horizontal="left" shrinkToFit="0" vertical="center" wrapText="1"/>
    </xf>
    <xf borderId="0" fillId="7" fontId="2" numFmtId="165" xfId="0" applyAlignment="1" applyFont="1" applyNumberFormat="1">
      <alignment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1" numFmtId="0" xfId="0" applyAlignment="1" applyFont="1">
      <alignment horizontal="left" readingOrder="0" shrinkToFit="0" vertical="center" wrapText="1"/>
    </xf>
    <xf borderId="0" fillId="2" fontId="7" numFmtId="0" xfId="0" applyAlignment="1" applyFont="1">
      <alignment shrinkToFit="0" vertical="center" wrapText="1"/>
    </xf>
    <xf borderId="0" fillId="2" fontId="7" numFmtId="0" xfId="0" applyAlignment="1" applyFont="1">
      <alignment horizontal="right" shrinkToFit="0" vertical="center" wrapText="1"/>
    </xf>
    <xf borderId="0" fillId="7" fontId="9" numFmtId="164" xfId="0" applyAlignment="1" applyFont="1" applyNumberForma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5" fontId="7" numFmtId="0" xfId="0" applyAlignment="1" applyFont="1">
      <alignment horizontal="right" shrinkToFit="0" vertical="center" wrapText="1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1362075" cy="5715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14.43"/>
    <col customWidth="1" min="2" max="2" width="20.43"/>
    <col customWidth="1" min="3" max="4" width="14.43"/>
    <col customWidth="1" min="5" max="5" width="19.29"/>
    <col customWidth="1" min="6" max="6" width="20.29"/>
    <col customWidth="1" min="7" max="7" width="27.57"/>
    <col customWidth="1" min="8" max="8" width="20.14"/>
    <col customWidth="1" min="10" max="10" width="38.71"/>
    <col customWidth="1" min="11" max="11" width="27.0"/>
  </cols>
  <sheetData>
    <row r="1" ht="10.5" customHeight="1">
      <c r="A1" s="1"/>
      <c r="C1" s="2"/>
      <c r="D1" s="3"/>
      <c r="E1" s="3"/>
      <c r="F1" s="3"/>
      <c r="G1" s="3"/>
      <c r="H1" s="3"/>
      <c r="I1" s="3"/>
      <c r="J1" s="3"/>
      <c r="K1" s="3"/>
      <c r="L1" s="4"/>
    </row>
    <row r="2" ht="58.5" customHeight="1">
      <c r="A2" s="1"/>
      <c r="B2" s="2"/>
      <c r="D2" s="3"/>
      <c r="E2" s="5" t="s">
        <v>0</v>
      </c>
      <c r="I2" s="3"/>
      <c r="L2" s="6"/>
    </row>
    <row r="3" ht="9.0" customHeight="1">
      <c r="A3" s="1"/>
      <c r="B3" s="2"/>
      <c r="C3" s="2"/>
      <c r="D3" s="3"/>
      <c r="E3" s="3"/>
      <c r="F3" s="3"/>
      <c r="G3" s="3"/>
      <c r="H3" s="3"/>
      <c r="I3" s="3"/>
      <c r="L3" s="4"/>
    </row>
    <row r="4" ht="27.0" customHeight="1">
      <c r="A4" s="1"/>
      <c r="B4" s="7" t="s">
        <v>1</v>
      </c>
      <c r="D4" s="3"/>
      <c r="E4" s="8" t="s">
        <v>2</v>
      </c>
      <c r="I4" s="3"/>
      <c r="L4" s="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25.5" customHeight="1">
      <c r="A5" s="1"/>
      <c r="B5" s="10" t="s">
        <v>3</v>
      </c>
      <c r="C5" s="11">
        <v>0.699</v>
      </c>
      <c r="D5" s="3"/>
      <c r="E5" s="12" t="s">
        <v>4</v>
      </c>
      <c r="F5" s="13" t="s">
        <v>5</v>
      </c>
      <c r="G5" s="12" t="s">
        <v>6</v>
      </c>
      <c r="H5" s="13" t="s">
        <v>7</v>
      </c>
      <c r="I5" s="3"/>
      <c r="J5" s="3"/>
      <c r="K5" s="3"/>
      <c r="L5" s="4"/>
    </row>
    <row r="6" ht="15.75" customHeight="1">
      <c r="A6" s="1"/>
      <c r="B6" s="14" t="s">
        <v>8</v>
      </c>
      <c r="C6" s="15">
        <f>C5/12</f>
        <v>0.05825</v>
      </c>
      <c r="D6" s="3"/>
      <c r="E6" s="16">
        <v>1.0</v>
      </c>
      <c r="F6" s="17">
        <v>0.0</v>
      </c>
      <c r="G6" s="17">
        <v>0.0</v>
      </c>
      <c r="H6" s="17">
        <f>SUM(F6-G6)</f>
        <v>0</v>
      </c>
      <c r="I6" s="3"/>
      <c r="J6" s="3"/>
      <c r="K6" s="3"/>
      <c r="L6" s="4"/>
    </row>
    <row r="7" ht="15.75" customHeight="1">
      <c r="A7" s="1"/>
      <c r="B7" s="3"/>
      <c r="C7" s="3"/>
      <c r="D7" s="3"/>
      <c r="E7" s="18">
        <v>2.0</v>
      </c>
      <c r="F7" s="19">
        <v>0.0</v>
      </c>
      <c r="G7" s="19">
        <v>0.0</v>
      </c>
      <c r="H7" s="19">
        <f t="shared" ref="H7:H35" si="1">SUM(H6+F7-G7)</f>
        <v>0</v>
      </c>
      <c r="I7" s="3"/>
      <c r="J7" s="3"/>
      <c r="K7" s="3"/>
      <c r="L7" s="4"/>
    </row>
    <row r="8" ht="15.75" customHeight="1">
      <c r="A8" s="1"/>
      <c r="B8" s="7" t="s">
        <v>9</v>
      </c>
      <c r="D8" s="3"/>
      <c r="E8" s="16">
        <v>3.0</v>
      </c>
      <c r="F8" s="17">
        <v>0.0</v>
      </c>
      <c r="G8" s="17">
        <v>0.0</v>
      </c>
      <c r="H8" s="17">
        <f t="shared" si="1"/>
        <v>0</v>
      </c>
      <c r="I8" s="3"/>
      <c r="J8" s="3"/>
      <c r="K8" s="3"/>
      <c r="L8" s="4"/>
    </row>
    <row r="9" ht="15.75" customHeight="1">
      <c r="A9" s="1"/>
      <c r="B9" s="10" t="s">
        <v>10</v>
      </c>
      <c r="C9" s="20">
        <f>SIMULADOR!H38</f>
        <v>0</v>
      </c>
      <c r="D9" s="3"/>
      <c r="E9" s="18">
        <v>4.0</v>
      </c>
      <c r="F9" s="19">
        <v>0.0</v>
      </c>
      <c r="G9" s="19">
        <v>0.0</v>
      </c>
      <c r="H9" s="19">
        <f t="shared" si="1"/>
        <v>0</v>
      </c>
      <c r="I9" s="3"/>
      <c r="J9" s="3"/>
      <c r="K9" s="3"/>
      <c r="L9" s="4"/>
    </row>
    <row r="10" ht="15.75" customHeight="1">
      <c r="A10" s="1"/>
      <c r="B10" s="14" t="s">
        <v>11</v>
      </c>
      <c r="C10" s="21">
        <v>0.0</v>
      </c>
      <c r="D10" s="3"/>
      <c r="E10" s="16">
        <v>5.0</v>
      </c>
      <c r="F10" s="17">
        <v>0.0</v>
      </c>
      <c r="G10" s="17">
        <v>0.0</v>
      </c>
      <c r="H10" s="17">
        <f t="shared" si="1"/>
        <v>0</v>
      </c>
      <c r="I10" s="3"/>
      <c r="J10" s="3"/>
      <c r="K10" s="3"/>
      <c r="L10" s="4"/>
    </row>
    <row r="11" ht="15.75" customHeight="1">
      <c r="A11" s="1"/>
      <c r="B11" s="10" t="s">
        <v>12</v>
      </c>
      <c r="C11" s="20">
        <f>SUM(C9+C10)*0.16</f>
        <v>0</v>
      </c>
      <c r="D11" s="3"/>
      <c r="E11" s="18">
        <v>6.0</v>
      </c>
      <c r="F11" s="19">
        <v>0.0</v>
      </c>
      <c r="G11" s="19">
        <v>0.0</v>
      </c>
      <c r="H11" s="19">
        <f t="shared" si="1"/>
        <v>0</v>
      </c>
      <c r="I11" s="3"/>
      <c r="J11" s="3"/>
      <c r="K11" s="3"/>
      <c r="L11" s="4"/>
    </row>
    <row r="12" ht="15.75" customHeight="1">
      <c r="A12" s="1"/>
      <c r="B12" s="22" t="s">
        <v>13</v>
      </c>
      <c r="C12" s="23">
        <f>SUM(C9,C10,C11)</f>
        <v>0</v>
      </c>
      <c r="D12" s="3"/>
      <c r="E12" s="16">
        <v>7.0</v>
      </c>
      <c r="F12" s="17">
        <v>0.0</v>
      </c>
      <c r="G12" s="17">
        <v>0.0</v>
      </c>
      <c r="H12" s="17">
        <f t="shared" si="1"/>
        <v>0</v>
      </c>
      <c r="I12" s="3"/>
      <c r="J12" s="3"/>
      <c r="K12" s="3"/>
      <c r="L12" s="4"/>
    </row>
    <row r="13" ht="15.75" customHeight="1">
      <c r="A13" s="1"/>
      <c r="B13" s="3"/>
      <c r="C13" s="3"/>
      <c r="D13" s="3"/>
      <c r="E13" s="18">
        <v>8.0</v>
      </c>
      <c r="F13" s="19">
        <v>0.0</v>
      </c>
      <c r="G13" s="19">
        <v>0.0</v>
      </c>
      <c r="H13" s="19">
        <f t="shared" si="1"/>
        <v>0</v>
      </c>
      <c r="I13" s="3"/>
      <c r="J13" s="3"/>
      <c r="K13" s="3"/>
      <c r="L13" s="4"/>
    </row>
    <row r="14" ht="15.75" customHeight="1">
      <c r="A14" s="1"/>
      <c r="C14" s="24"/>
      <c r="D14" s="3"/>
      <c r="E14" s="16">
        <v>9.0</v>
      </c>
      <c r="F14" s="17">
        <v>0.0</v>
      </c>
      <c r="G14" s="17">
        <v>0.0</v>
      </c>
      <c r="H14" s="17">
        <f t="shared" si="1"/>
        <v>0</v>
      </c>
      <c r="I14" s="3"/>
      <c r="J14" s="3"/>
      <c r="K14" s="3"/>
      <c r="L14" s="4"/>
    </row>
    <row r="15" ht="15.75" customHeight="1">
      <c r="A15" s="1"/>
      <c r="B15" s="25" t="s">
        <v>14</v>
      </c>
      <c r="D15" s="3"/>
      <c r="E15" s="18">
        <v>10.0</v>
      </c>
      <c r="F15" s="19">
        <v>0.0</v>
      </c>
      <c r="G15" s="19">
        <v>0.0</v>
      </c>
      <c r="H15" s="19">
        <f t="shared" si="1"/>
        <v>0</v>
      </c>
      <c r="I15" s="3"/>
      <c r="J15" s="3"/>
      <c r="K15" s="3"/>
      <c r="L15" s="4"/>
    </row>
    <row r="16" ht="15.75" customHeight="1">
      <c r="A16" s="1"/>
      <c r="D16" s="3"/>
      <c r="E16" s="16">
        <v>11.0</v>
      </c>
      <c r="F16" s="17">
        <v>0.0</v>
      </c>
      <c r="G16" s="17">
        <v>0.0</v>
      </c>
      <c r="H16" s="17">
        <f t="shared" si="1"/>
        <v>0</v>
      </c>
      <c r="I16" s="3"/>
      <c r="J16" s="3"/>
      <c r="K16" s="3"/>
      <c r="L16" s="4"/>
    </row>
    <row r="17" ht="17.25" customHeight="1">
      <c r="A17" s="1"/>
      <c r="B17" s="26" t="s">
        <v>15</v>
      </c>
      <c r="C17" s="19">
        <v>0.0</v>
      </c>
      <c r="D17" s="3"/>
      <c r="E17" s="18">
        <v>12.0</v>
      </c>
      <c r="F17" s="19">
        <v>0.0</v>
      </c>
      <c r="G17" s="19">
        <v>0.0</v>
      </c>
      <c r="H17" s="19">
        <f t="shared" si="1"/>
        <v>0</v>
      </c>
      <c r="I17" s="3"/>
      <c r="J17" s="3"/>
      <c r="K17" s="3"/>
      <c r="L17" s="4"/>
    </row>
    <row r="18" ht="15.75" customHeight="1">
      <c r="A18" s="1"/>
      <c r="D18" s="3"/>
      <c r="E18" s="16">
        <v>13.0</v>
      </c>
      <c r="F18" s="17">
        <v>0.0</v>
      </c>
      <c r="G18" s="17">
        <v>0.0</v>
      </c>
      <c r="H18" s="17">
        <f t="shared" si="1"/>
        <v>0</v>
      </c>
      <c r="I18" s="3"/>
      <c r="J18" s="3"/>
      <c r="K18" s="3"/>
      <c r="L18" s="4"/>
    </row>
    <row r="19" ht="15.75" customHeight="1">
      <c r="A19" s="1"/>
      <c r="B19" s="3"/>
      <c r="C19" s="3"/>
      <c r="D19" s="3"/>
      <c r="E19" s="18">
        <v>14.0</v>
      </c>
      <c r="F19" s="19">
        <v>0.0</v>
      </c>
      <c r="G19" s="19">
        <v>0.0</v>
      </c>
      <c r="H19" s="19">
        <f t="shared" si="1"/>
        <v>0</v>
      </c>
      <c r="I19" s="3"/>
      <c r="J19" s="3"/>
      <c r="K19" s="3"/>
      <c r="L19" s="4"/>
    </row>
    <row r="20" ht="15.75" customHeight="1">
      <c r="A20" s="1"/>
      <c r="B20" s="3"/>
      <c r="C20" s="3"/>
      <c r="D20" s="3"/>
      <c r="E20" s="16">
        <v>15.0</v>
      </c>
      <c r="F20" s="17">
        <v>0.0</v>
      </c>
      <c r="G20" s="17">
        <v>0.0</v>
      </c>
      <c r="H20" s="17">
        <f t="shared" si="1"/>
        <v>0</v>
      </c>
      <c r="I20" s="3"/>
      <c r="J20" s="3"/>
      <c r="K20" s="3"/>
      <c r="L20" s="4"/>
    </row>
    <row r="21" ht="15.75" customHeight="1">
      <c r="A21" s="1"/>
      <c r="B21" s="3"/>
      <c r="C21" s="3"/>
      <c r="D21" s="3"/>
      <c r="E21" s="18">
        <v>16.0</v>
      </c>
      <c r="F21" s="19">
        <v>0.0</v>
      </c>
      <c r="G21" s="19">
        <v>0.0</v>
      </c>
      <c r="H21" s="19">
        <f t="shared" si="1"/>
        <v>0</v>
      </c>
      <c r="I21" s="3"/>
      <c r="J21" s="3"/>
      <c r="K21" s="3"/>
      <c r="L21" s="4"/>
    </row>
    <row r="22" ht="15.75" customHeight="1">
      <c r="A22" s="1"/>
      <c r="B22" s="3"/>
      <c r="C22" s="3"/>
      <c r="D22" s="3"/>
      <c r="E22" s="16">
        <v>17.0</v>
      </c>
      <c r="F22" s="17">
        <v>0.0</v>
      </c>
      <c r="G22" s="17">
        <v>0.0</v>
      </c>
      <c r="H22" s="17">
        <f t="shared" si="1"/>
        <v>0</v>
      </c>
      <c r="I22" s="3"/>
      <c r="J22" s="3"/>
      <c r="K22" s="3"/>
      <c r="L22" s="4"/>
    </row>
    <row r="23" ht="15.75" customHeight="1">
      <c r="A23" s="1"/>
      <c r="B23" s="3"/>
      <c r="C23" s="3"/>
      <c r="D23" s="3"/>
      <c r="E23" s="18">
        <v>18.0</v>
      </c>
      <c r="F23" s="19">
        <v>0.0</v>
      </c>
      <c r="G23" s="19">
        <v>0.0</v>
      </c>
      <c r="H23" s="19">
        <f t="shared" si="1"/>
        <v>0</v>
      </c>
      <c r="I23" s="3"/>
      <c r="J23" s="3"/>
      <c r="K23" s="3"/>
      <c r="L23" s="4"/>
    </row>
    <row r="24" ht="15.75" customHeight="1">
      <c r="A24" s="1"/>
      <c r="B24" s="3"/>
      <c r="C24" s="3"/>
      <c r="D24" s="3"/>
      <c r="E24" s="16">
        <v>19.0</v>
      </c>
      <c r="F24" s="17">
        <v>0.0</v>
      </c>
      <c r="G24" s="17">
        <v>0.0</v>
      </c>
      <c r="H24" s="17">
        <f t="shared" si="1"/>
        <v>0</v>
      </c>
      <c r="I24" s="3"/>
      <c r="J24" s="3"/>
      <c r="K24" s="3"/>
      <c r="L24" s="4"/>
    </row>
    <row r="25" ht="15.75" customHeight="1">
      <c r="A25" s="1"/>
      <c r="B25" s="3"/>
      <c r="C25" s="3"/>
      <c r="D25" s="3"/>
      <c r="E25" s="18">
        <v>20.0</v>
      </c>
      <c r="F25" s="19">
        <v>0.0</v>
      </c>
      <c r="G25" s="19">
        <v>0.0</v>
      </c>
      <c r="H25" s="19">
        <f t="shared" si="1"/>
        <v>0</v>
      </c>
      <c r="I25" s="3"/>
      <c r="J25" s="3"/>
      <c r="K25" s="3"/>
      <c r="L25" s="4"/>
    </row>
    <row r="26" ht="15.75" customHeight="1">
      <c r="A26" s="1"/>
      <c r="B26" s="3"/>
      <c r="C26" s="3"/>
      <c r="D26" s="3"/>
      <c r="E26" s="16">
        <v>21.0</v>
      </c>
      <c r="F26" s="17">
        <v>0.0</v>
      </c>
      <c r="G26" s="17">
        <v>0.0</v>
      </c>
      <c r="H26" s="17">
        <f t="shared" si="1"/>
        <v>0</v>
      </c>
      <c r="I26" s="3"/>
      <c r="J26" s="3"/>
      <c r="K26" s="3"/>
      <c r="L26" s="4"/>
    </row>
    <row r="27" ht="15.75" customHeight="1">
      <c r="A27" s="1"/>
      <c r="B27" s="3"/>
      <c r="C27" s="3"/>
      <c r="D27" s="3"/>
      <c r="E27" s="18">
        <v>22.0</v>
      </c>
      <c r="F27" s="19">
        <v>0.0</v>
      </c>
      <c r="G27" s="19">
        <v>0.0</v>
      </c>
      <c r="H27" s="19">
        <f t="shared" si="1"/>
        <v>0</v>
      </c>
      <c r="I27" s="3"/>
      <c r="J27" s="3"/>
      <c r="K27" s="3"/>
      <c r="L27" s="4"/>
    </row>
    <row r="28" ht="15.75" customHeight="1">
      <c r="A28" s="1"/>
      <c r="B28" s="3"/>
      <c r="C28" s="3"/>
      <c r="D28" s="3"/>
      <c r="E28" s="16">
        <v>23.0</v>
      </c>
      <c r="F28" s="17">
        <v>0.0</v>
      </c>
      <c r="G28" s="17">
        <v>0.0</v>
      </c>
      <c r="H28" s="17">
        <f t="shared" si="1"/>
        <v>0</v>
      </c>
      <c r="I28" s="3"/>
      <c r="J28" s="3"/>
      <c r="K28" s="3"/>
      <c r="L28" s="4"/>
    </row>
    <row r="29" ht="15.75" customHeight="1">
      <c r="A29" s="1"/>
      <c r="B29" s="3"/>
      <c r="C29" s="3"/>
      <c r="D29" s="3"/>
      <c r="E29" s="18">
        <v>24.0</v>
      </c>
      <c r="F29" s="19">
        <v>0.0</v>
      </c>
      <c r="G29" s="19">
        <v>0.0</v>
      </c>
      <c r="H29" s="19">
        <f t="shared" si="1"/>
        <v>0</v>
      </c>
      <c r="I29" s="3"/>
      <c r="J29" s="3"/>
      <c r="K29" s="3"/>
      <c r="L29" s="4"/>
    </row>
    <row r="30" ht="15.75" customHeight="1">
      <c r="A30" s="1"/>
      <c r="B30" s="3"/>
      <c r="C30" s="3"/>
      <c r="D30" s="3"/>
      <c r="E30" s="16">
        <v>25.0</v>
      </c>
      <c r="F30" s="17">
        <v>0.0</v>
      </c>
      <c r="G30" s="17">
        <v>0.0</v>
      </c>
      <c r="H30" s="17">
        <f t="shared" si="1"/>
        <v>0</v>
      </c>
      <c r="I30" s="3"/>
      <c r="J30" s="3"/>
      <c r="K30" s="3"/>
      <c r="L30" s="4"/>
    </row>
    <row r="31" ht="15.75" customHeight="1">
      <c r="A31" s="1"/>
      <c r="B31" s="3"/>
      <c r="C31" s="3"/>
      <c r="D31" s="3"/>
      <c r="E31" s="18">
        <v>26.0</v>
      </c>
      <c r="F31" s="19">
        <v>0.0</v>
      </c>
      <c r="G31" s="19">
        <v>0.0</v>
      </c>
      <c r="H31" s="19">
        <f t="shared" si="1"/>
        <v>0</v>
      </c>
      <c r="I31" s="3"/>
      <c r="J31" s="3"/>
      <c r="K31" s="3"/>
      <c r="L31" s="4"/>
    </row>
    <row r="32" ht="15.75" customHeight="1">
      <c r="A32" s="1"/>
      <c r="B32" s="3"/>
      <c r="C32" s="3"/>
      <c r="D32" s="3"/>
      <c r="E32" s="16">
        <v>27.0</v>
      </c>
      <c r="F32" s="17">
        <v>0.0</v>
      </c>
      <c r="G32" s="17">
        <v>0.0</v>
      </c>
      <c r="H32" s="17">
        <f t="shared" si="1"/>
        <v>0</v>
      </c>
      <c r="I32" s="3"/>
      <c r="J32" s="3"/>
      <c r="K32" s="3"/>
      <c r="L32" s="4"/>
    </row>
    <row r="33" ht="15.75" customHeight="1">
      <c r="A33" s="1"/>
      <c r="B33" s="3"/>
      <c r="C33" s="3"/>
      <c r="D33" s="3"/>
      <c r="E33" s="18">
        <v>28.0</v>
      </c>
      <c r="F33" s="19">
        <v>0.0</v>
      </c>
      <c r="G33" s="19">
        <v>0.0</v>
      </c>
      <c r="H33" s="19">
        <f t="shared" si="1"/>
        <v>0</v>
      </c>
      <c r="I33" s="3"/>
      <c r="J33" s="3"/>
      <c r="K33" s="3"/>
      <c r="L33" s="4"/>
    </row>
    <row r="34" ht="15.75" customHeight="1">
      <c r="A34" s="1"/>
      <c r="B34" s="3"/>
      <c r="C34" s="3"/>
      <c r="D34" s="3"/>
      <c r="E34" s="16">
        <v>29.0</v>
      </c>
      <c r="F34" s="17">
        <v>0.0</v>
      </c>
      <c r="G34" s="17">
        <v>0.0</v>
      </c>
      <c r="H34" s="17">
        <f t="shared" si="1"/>
        <v>0</v>
      </c>
      <c r="I34" s="3"/>
      <c r="J34" s="3"/>
      <c r="K34" s="3"/>
      <c r="L34" s="4"/>
    </row>
    <row r="35" ht="15.75" customHeight="1">
      <c r="A35" s="1"/>
      <c r="B35" s="3"/>
      <c r="C35" s="3"/>
      <c r="D35" s="3"/>
      <c r="E35" s="18">
        <v>30.0</v>
      </c>
      <c r="F35" s="19">
        <v>0.0</v>
      </c>
      <c r="G35" s="19">
        <v>0.0</v>
      </c>
      <c r="H35" s="19">
        <f t="shared" si="1"/>
        <v>0</v>
      </c>
      <c r="I35" s="3"/>
      <c r="J35" s="3"/>
      <c r="K35" s="3"/>
      <c r="L35" s="4"/>
    </row>
    <row r="36" ht="15.75" customHeight="1">
      <c r="A36" s="1"/>
      <c r="B36" s="3"/>
      <c r="C36" s="3"/>
      <c r="D36" s="3"/>
      <c r="E36" s="3"/>
      <c r="F36" s="3"/>
      <c r="G36" s="27" t="s">
        <v>16</v>
      </c>
      <c r="H36" s="28">
        <f>SUM($H$6:$H$35)+C17</f>
        <v>0</v>
      </c>
      <c r="I36" s="3"/>
      <c r="J36" s="3"/>
      <c r="K36" s="3"/>
      <c r="L36" s="4"/>
    </row>
    <row r="37" ht="15.75" customHeight="1">
      <c r="A37" s="1"/>
      <c r="B37" s="29"/>
      <c r="C37" s="3"/>
      <c r="D37" s="3"/>
      <c r="E37" s="3"/>
      <c r="F37" s="3"/>
      <c r="G37" s="30" t="s">
        <v>17</v>
      </c>
      <c r="H37" s="28">
        <f>H36/30</f>
        <v>0</v>
      </c>
      <c r="I37" s="3"/>
      <c r="J37" s="3"/>
      <c r="K37" s="3"/>
      <c r="L37" s="4"/>
    </row>
    <row r="38" ht="15.75" customHeight="1">
      <c r="A38" s="1"/>
      <c r="B38" s="3"/>
      <c r="C38" s="3"/>
      <c r="D38" s="3"/>
      <c r="E38" s="3"/>
      <c r="F38" s="3"/>
      <c r="G38" s="27" t="s">
        <v>18</v>
      </c>
      <c r="H38" s="28">
        <f>(H37*C6)</f>
        <v>0</v>
      </c>
      <c r="I38" s="3"/>
      <c r="J38" s="3"/>
      <c r="K38" s="3"/>
      <c r="L38" s="4"/>
    </row>
    <row r="39" ht="15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2:C2"/>
    <mergeCell ref="E2:H2"/>
    <mergeCell ref="B4:C4"/>
    <mergeCell ref="E4:H4"/>
    <mergeCell ref="B8:C8"/>
    <mergeCell ref="B15:C16"/>
    <mergeCell ref="B17:B18"/>
    <mergeCell ref="C17:C18"/>
  </mergeCells>
  <drawing r:id="rId1"/>
</worksheet>
</file>